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ESU\04 - C5 MDE implemetacion\2 Contratos internos\Proyeccion estudio previos Canal Satelital\"/>
    </mc:Choice>
  </mc:AlternateContent>
  <xr:revisionPtr revIDLastSave="0" documentId="13_ncr:1_{B08F10ED-C1F9-455E-8327-9E80EFB8246A}" xr6:coauthVersionLast="47" xr6:coauthVersionMax="47" xr10:uidLastSave="{00000000-0000-0000-0000-000000000000}"/>
  <bookViews>
    <workbookView xWindow="-108" yWindow="-108" windowWidth="23256" windowHeight="12456" xr2:uid="{00000000-000D-0000-FFFF-FFFF00000000}"/>
  </bookViews>
  <sheets>
    <sheet name="matriz de riesgo"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4" l="1"/>
  <c r="B13" i="4"/>
  <c r="B14" i="4"/>
  <c r="B15" i="4"/>
  <c r="B16" i="4"/>
  <c r="B17" i="4"/>
  <c r="B18" i="4"/>
  <c r="B19" i="4"/>
  <c r="B20" i="4"/>
  <c r="B21" i="4"/>
  <c r="B22" i="4"/>
  <c r="B23" i="4" s="1"/>
  <c r="B24" i="4" s="1"/>
  <c r="B25" i="4" s="1"/>
  <c r="B26" i="4" s="1"/>
  <c r="B27" i="4" s="1"/>
  <c r="B28" i="4" s="1"/>
  <c r="B29" i="4" s="1"/>
  <c r="B30" i="4" s="1"/>
  <c r="B31" i="4" s="1"/>
  <c r="B32" i="4" s="1"/>
  <c r="B33" i="4" s="1"/>
  <c r="B34" i="4" s="1"/>
  <c r="B35" i="4" s="1"/>
  <c r="B36" i="4" s="1"/>
  <c r="B37" i="4" s="1"/>
  <c r="B38" i="4" s="1"/>
  <c r="B11" i="4"/>
</calcChain>
</file>

<file path=xl/sharedStrings.xml><?xml version="1.0" encoding="utf-8"?>
<sst xmlns="http://schemas.openxmlformats.org/spreadsheetml/2006/main" count="228" uniqueCount="125">
  <si>
    <r>
      <rPr>
        <b/>
        <sz val="11"/>
        <rFont val="Calibri"/>
        <family val="1"/>
      </rPr>
      <t>RIESGOS</t>
    </r>
  </si>
  <si>
    <t>Código: FT-M3-GJ-25</t>
  </si>
  <si>
    <t>Versión: 03</t>
  </si>
  <si>
    <t>MATRIZ DE RIESGOS EN PROCESOS DE CONTRATACIÓN</t>
  </si>
  <si>
    <t>Objeto del Proceso de Contratación:</t>
  </si>
  <si>
    <t xml:space="preserve"> CONTRATISTA</t>
  </si>
  <si>
    <t>1. Elaboración clara y coherente del documento contractual de conformidad con las especificaciones solicitadas en los pliegos de condiciones o estudios previos
2. Verificación y validación de la Secretaría General u otras
áreas de interés</t>
  </si>
  <si>
    <t>Retrasos en la instalación y puesta en funcionamiento del servicio satelital</t>
  </si>
  <si>
    <t>1. No disponibilidad de conectividad para actividades de supervisión, interventoría y coordinación del proyecto</t>
  </si>
  <si>
    <t>1.Cronograma de instalación, acta de instalación, seguimiento semanal del supervisor, pruebas de funcionamiento previas al inicio operativo</t>
  </si>
  <si>
    <t>Pérdida temporal de conectividad debido a condiciones meteorológicas adversas</t>
  </si>
  <si>
    <t>Afectación temporal de comunicaciones y acceso a plataformas institucionales</t>
  </si>
  <si>
    <t>Compartido ESU - Contratista</t>
  </si>
  <si>
    <t>Monitoreo permanente del enlace, soporte técnico oportuno, mecanismos alternos de comunicación móvil cuando sea necesario</t>
  </si>
  <si>
    <t>Tecnológico</t>
  </si>
  <si>
    <t>Niveles de velocidad o disponibilidad inferiores a los requeridos</t>
  </si>
  <si>
    <t>Dificultad para acceder a plataformas institucionales y realizar seguimiento operativo</t>
  </si>
  <si>
    <t>Contratista</t>
  </si>
  <si>
    <t>Transferir</t>
  </si>
  <si>
    <t>Validación previa de cobertura, pruebas de velocidad, verificación de SLA, seguimiento mensual del supervisor</t>
  </si>
  <si>
    <t>Seguridad Física</t>
  </si>
  <si>
    <t>Daño o pérdida de antena, router o elementos instalados en obra</t>
  </si>
  <si>
    <t>Interrupción del servicio y costos de reposición</t>
  </si>
  <si>
    <t>Correcta ubicación de equipos, protección física, reposición contractual de equipos, inspecciones periódicas</t>
  </si>
  <si>
    <t>Interna/Externa</t>
  </si>
  <si>
    <t>Operacional</t>
  </si>
  <si>
    <t>Atención tardía de fallas e incidentes del servicio</t>
  </si>
  <si>
    <t>Interrupciones prolongadas de conectividad y afectación al seguimiento del proyecto</t>
  </si>
  <si>
    <t>CONTRATISTA</t>
  </si>
  <si>
    <t>Mesa de ayuda, tiempos máximos de respuesta, seguimiento del supervisor, reportes de incidentes</t>
  </si>
  <si>
    <t>N°</t>
  </si>
  <si>
    <t>Etapa</t>
  </si>
  <si>
    <t>Fuente</t>
  </si>
  <si>
    <t>Tipo</t>
  </si>
  <si>
    <t>Riesgo</t>
  </si>
  <si>
    <t>Consecuencia de la ocurrencia del evento</t>
  </si>
  <si>
    <t>Probabilidad</t>
  </si>
  <si>
    <t>Impacto</t>
  </si>
  <si>
    <t>Nivel de riesgo inherente</t>
  </si>
  <si>
    <t>Asignación</t>
  </si>
  <si>
    <t>Tratamiento</t>
  </si>
  <si>
    <t>Controles</t>
  </si>
  <si>
    <t>Nivel de riesgo residual</t>
  </si>
  <si>
    <t>Planeación</t>
  </si>
  <si>
    <t>Externa</t>
  </si>
  <si>
    <t>1. La no oportunidad en la contratación</t>
  </si>
  <si>
    <t>ESU</t>
  </si>
  <si>
    <t>Reducir el riesgo</t>
  </si>
  <si>
    <t>Interno</t>
  </si>
  <si>
    <t>Realización incompleta o inoportuna de estudios de mercado</t>
  </si>
  <si>
    <t>Falta de conocimiento de los potenciales proponentes sobre la convocatoria de contratación</t>
  </si>
  <si>
    <t>Inadecuada formulación de pliegos de condiciones</t>
  </si>
  <si>
    <t>1. No oportunidad en la contratación</t>
  </si>
  <si>
    <t>Los documentos requeridos, requisitos habilitantes y factores de verificación y evaluación no son los apropiados para el objeto a contratar</t>
  </si>
  <si>
    <t>Selección</t>
  </si>
  <si>
    <t>Inadecuada evaluación de potenciales contratistas</t>
  </si>
  <si>
    <t>Declaración de desierto del proceso por carencia de proponentes</t>
  </si>
  <si>
    <t>Aceptar el riesgo</t>
  </si>
  <si>
    <t>Declaración de desierto del proceso por incumplimiento de los pliegos de  condiciones por parte de los proponentes</t>
  </si>
  <si>
    <t>Externo</t>
  </si>
  <si>
    <t>Retrasos en los tiempos estipulados para la adjudicación del contrato</t>
  </si>
  <si>
    <t>Interno Externo</t>
  </si>
  <si>
    <t>Retrasos en la legalización del contrato, pólizas y Acta de Inicio que afecta la inicio de la ejecución contractual</t>
  </si>
  <si>
    <t>1. Retrasos en la ejecución del contrato</t>
  </si>
  <si>
    <t>Adulteración  de  documentos por parte de los oferentes</t>
  </si>
  <si>
    <t>ESU CONTRATISTA</t>
  </si>
  <si>
    <t>Reducir el riesgo Transferir el riesgo</t>
  </si>
  <si>
    <t>Generar acciones permitiendo el favorecimiento de proveedores</t>
  </si>
  <si>
    <t>Evitar el riesgo</t>
  </si>
  <si>
    <t>Contratación</t>
  </si>
  <si>
    <t>Indebida exoneración de expedición de pólizas o constitución inadecuada o tardía de las garantías contractuales exigidas</t>
  </si>
  <si>
    <t>2. La no oportunidad en la ejecución</t>
  </si>
  <si>
    <t>Trasladar el riesgo</t>
  </si>
  <si>
    <t>Inadecuada formulación del documento contractual</t>
  </si>
  <si>
    <t>1. La no oportunidad en la ejecución</t>
  </si>
  <si>
    <t>Incumplimiento de la publicación del contrato</t>
  </si>
  <si>
    <t>1. Incumplimiento de normatividad establecida para tal fin</t>
  </si>
  <si>
    <t>Ejecución</t>
  </si>
  <si>
    <t>Incumplimiento de las obligaciones contractuales por parte del contratista</t>
  </si>
  <si>
    <t>Transferir el riesgo</t>
  </si>
  <si>
    <t>Configuración de circunstancias externas que impiden el cumplimiento de  las obligaciones contractuales</t>
  </si>
  <si>
    <t>Sobre ejecución por parte del contratista en el desarrollo de sus obligaciones</t>
  </si>
  <si>
    <t>1. Insuficiencia de recursos y capacidades por parte de la entidad frente a la sobreejecución del contrato.</t>
  </si>
  <si>
    <t>Retrasos en el pago a los contratistas</t>
  </si>
  <si>
    <t>Liquidación</t>
  </si>
  <si>
    <t>Interna</t>
  </si>
  <si>
    <t>Falta de  documentación impidiendo la gestión del acta de liquidación</t>
  </si>
  <si>
    <t>La no ampliación de las garantías contractuales hasta la liquidación del contrato</t>
  </si>
  <si>
    <t>Imposibilidad de ejecutar las garantías contractuales en sede de liquidación</t>
  </si>
  <si>
    <t>Imposibilidad de liquidar el contrato interadministrativo por la no liquidación de contratos con proveedores</t>
  </si>
  <si>
    <t>1. Perdida de la compentecia en la liquidación del contrato o  convenio</t>
  </si>
  <si>
    <t>No concurrencia del contratista para suscribir el documento de liquidación</t>
  </si>
  <si>
    <t>Externa Interna</t>
  </si>
  <si>
    <t>Disparidad en el cruce de cuentas y obligaciones pendientes al momento de la liquidación</t>
  </si>
  <si>
    <r>
      <rPr>
        <sz val="9"/>
        <rFont val="Calibri"/>
        <family val="2"/>
      </rPr>
      <t>1. Revisión de comportamiento de procesos anteriores
2. Revisión de los históricos de requerimientos de los clientes
3.Revisión y validación de las variables  jurídicas, financieras y técnicas por parte de las áreas correspondientes</t>
    </r>
  </si>
  <si>
    <r>
      <rPr>
        <sz val="9"/>
        <rFont val="Calibri"/>
        <family val="2"/>
      </rPr>
      <t>1. Obligatoriedad de referenciamiento de precios
2. Actualización permanente de la información consignada
3. Rastreo adecuado e integral de la información de cada mercado
4. Solicitar mínimamente el dos cotizaciones durante la etapa   de referenciamiento de precios indicando las variables gnerales de contratación queimpacte en los costos.
5.  Estándarización de los minutas - menús para la atención del servicio derfinidad por rangos para la optimización de los recursos.</t>
    </r>
  </si>
  <si>
    <r>
      <rPr>
        <sz val="9"/>
        <rFont val="Calibri"/>
        <family val="2"/>
      </rPr>
      <t>1. Publicación en el portal de contratación de la ESU vinculo con Colombia compra Eficiente
2. Realización de referenciamiento de mercado
3. Invitación a participar</t>
    </r>
  </si>
  <si>
    <r>
      <rPr>
        <sz val="9"/>
        <rFont val="Calibri"/>
        <family val="2"/>
      </rPr>
      <t>1. Revisión detallada e integral de la necesidad de la ESU y los potenciales requerimientos de compra por parte del cliente.
2. Realización de referenciamiento de precios
3.Revisión y aprobación por parte de las áreas correspondientes de la entidad de las diferentes variables formuladas en los   pliegos de condiciones.
3. Validación de datos históricos
4, Aplicabilidad del Manual de contratación</t>
    </r>
  </si>
  <si>
    <r>
      <rPr>
        <sz val="9"/>
        <rFont val="Calibri"/>
        <family val="2"/>
      </rPr>
      <t>1. Revisión detallada e integral del requerimiento de compra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4. Retroalimentación de contrataciones símilares en la entidad</t>
    </r>
  </si>
  <si>
    <r>
      <rPr>
        <sz val="9"/>
        <rFont val="Calibri"/>
        <family val="2"/>
      </rPr>
      <t>1. Estricto cumplimiento a los pliegos de condiciones y/o Manual de Contratación
2. Verificación y validación por parte de las áreas correspondientes
3.  Realizar las aclaraciones que hayan lugar con los oferentes.
4. Verficiacoón con fuentes externas cuando de lugar.</t>
    </r>
  </si>
  <si>
    <r>
      <rPr>
        <sz val="9"/>
        <rFont val="Calibri"/>
        <family val="2"/>
      </rPr>
      <t>1. Publicación en el portal de contratación de la ESU - vinculo con Colombia Compra Eficiente
2. Realización de referenciamiento de precios
3. Invitación a participar</t>
    </r>
  </si>
  <si>
    <r>
      <rPr>
        <sz val="9"/>
        <rFont val="Calibri"/>
        <family val="2"/>
      </rPr>
      <t>1. Validación y verificación de condiciones en la etapa de planeación
2. Respuesta oportuna a las inquietudes presentadas por los proponentes
3. Realización de referenciamiento de precios
4, Participación en revisión de los pliegos  por parte de todas las subgerencias, la Secretaría General y Auditoría Interna.</t>
    </r>
  </si>
  <si>
    <r>
      <rPr>
        <sz val="9"/>
        <rFont val="Calibri"/>
        <family val="2"/>
      </rPr>
      <t>1. Seguimiento estricto al cronograma de actividades de la respectiva solicitud.
2. Respuesta oportuna a las inquietudes presentadas por los proponentes.
3. Acompañamiento por  parte de la Secretaria General de la ESU.
4. Aprobación por parte del comité de gerencia al informe de
evaluación</t>
    </r>
  </si>
  <si>
    <r>
      <rPr>
        <sz val="9"/>
        <rFont val="Calibri"/>
        <family val="2"/>
      </rPr>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cumpliento  a la legalización y publicación de los documentos
cotractuales.</t>
    </r>
  </si>
  <si>
    <r>
      <rPr>
        <b/>
        <sz val="9"/>
        <rFont val="Calibri"/>
        <family val="2"/>
      </rPr>
      <t xml:space="preserve">Reducir
</t>
    </r>
    <r>
      <rPr>
        <sz val="9"/>
        <rFont val="Calibri"/>
        <family val="2"/>
      </rPr>
      <t xml:space="preserve">1. Verificación de la validez de la información suministrada por  el proveedor por parte de las áreas respectivas de conformidad con lo establecido en pliegos de condiciones y la normatividad aplicable.
</t>
    </r>
    <r>
      <rPr>
        <b/>
        <sz val="9"/>
        <rFont val="Calibri"/>
        <family val="2"/>
      </rPr>
      <t xml:space="preserve">Transferir
</t>
    </r>
    <r>
      <rPr>
        <sz val="9"/>
        <rFont val="Calibri"/>
        <family val="2"/>
      </rPr>
      <t>1. Requerir al contratista para que aclare los documentos presentados
2. Realizar las denuncias correspondientes  ante las entidades competentes cuando haya lugar a ello.</t>
    </r>
  </si>
  <si>
    <r>
      <rPr>
        <sz val="9"/>
        <rFont val="Calibri"/>
        <family val="2"/>
      </rPr>
      <t>1. Posibilidad de dar por terminado el proceso
2. Posible consecución de observaciones de terceros al proceso y/o solicitudes de revocatoria
3. Apertura de procesos disciplinarios a los funcionarios</t>
    </r>
  </si>
  <si>
    <r>
      <rPr>
        <sz val="9"/>
        <rFont val="Calibri"/>
        <family val="2"/>
      </rPr>
      <t>1. Estructuración de los documentos precontractuales por parte del comité evaluador
2. Revisión de las propuestas por parte del comité evaluador
3. Aplicación de los controles para la modalidad de contratación de coformidad con el manual de contratación,  procesos y procedimientos conexos.</t>
    </r>
  </si>
  <si>
    <r>
      <rPr>
        <sz val="9"/>
        <rFont val="Calibri"/>
        <family val="2"/>
      </rPr>
      <t>1. Claridad en las especificaciones solicitadas en la solicitud de propuesta comercial
2. Verificación y validación con la Secretaría General y compañías aseguradoras
3. Revisión y tramites  oportunos por parte de la auxiliares</t>
    </r>
  </si>
  <si>
    <r>
      <rPr>
        <sz val="9"/>
        <rFont val="Calibri"/>
        <family val="2"/>
      </rPr>
      <t>1. Cumplimiento de los términos estipulados en la ley y en el Manual de Contratación
2. Firma oportuna de los contratos</t>
    </r>
  </si>
  <si>
    <r>
      <rPr>
        <sz val="9"/>
        <rFont val="Calibri"/>
        <family val="2"/>
      </rPr>
      <t>1. Posible incumplimiento al contratista
2. Suspensión del contrato 3.Terminación anticipada del contrato</t>
    </r>
  </si>
  <si>
    <r>
      <rPr>
        <sz val="9"/>
        <rFont val="Calibri"/>
        <family val="2"/>
      </rPr>
      <t>1. Seguimiento y control por parte del supervisor de la ESU
2. Comunicación clara y efectiva acerca de todas las obligaciones del contrato
3. Respaldo de garantías al contrato
4. Reportar novedades en caso de presentarse a las área de apoyo respectivas.
5. Respaldo mediente las garantía contractuales establecidas en el contrato</t>
    </r>
  </si>
  <si>
    <r>
      <rPr>
        <sz val="9"/>
        <rFont val="Calibri"/>
        <family val="2"/>
      </rPr>
      <t>1. La no oportunidad en la ejecución
2.  Impacto en la ejecución contractual afectando el cliente en tiempo y/o en precio</t>
    </r>
  </si>
  <si>
    <r>
      <rPr>
        <sz val="9"/>
        <rFont val="Calibri"/>
        <family val="2"/>
      </rPr>
      <t>1. Seguimiento y control por parte del supervisor de la ESU
2. Comunicación constante entre el supervisor y el cliente y entre el supervisor y el proveedor
3. Atención a la norma frente a la definición de las circunstancias que constituyen fuerza mayor o caso fortuito
4. Solicitud formal al prorveedor/aliado para que notifique con los debidos soportes el hecho o circunstancia que materializa el riesgo</t>
    </r>
  </si>
  <si>
    <r>
      <rPr>
        <sz val="9"/>
        <rFont val="Calibri"/>
        <family val="2"/>
      </rPr>
      <t>1.Objeto, alcance y obligaciones establecidas en el contrato, previamente indicadas en los pliegos de condiciones/solicitud de propueta comercial
2. Claridad en la redacción de las cláusulas del contrato
3. Verificación y presenetación de informes de ejecución, si aplica.
4. Seguimiento y control por parte del supervisor de la ESU</t>
    </r>
  </si>
  <si>
    <r>
      <rPr>
        <sz val="9"/>
        <rFont val="Calibri"/>
        <family val="2"/>
      </rPr>
      <t>1. La no oportunidad en la ejecución contractual
2. La no no portunidad en la liquidación del contrato y el
contrato interadministrativo</t>
    </r>
  </si>
  <si>
    <r>
      <rPr>
        <sz val="9"/>
        <rFont val="Calibri"/>
        <family val="2"/>
      </rPr>
      <t>1. Disposición de cláusulas coherentes con la administración de los recursos y la forma de pago del contratista
2. Oportuna gestión de cobro de los recursos a administrar
3. Comunicación permanente y efectiva entre las áreas de pago  y de ejecución</t>
    </r>
  </si>
  <si>
    <r>
      <rPr>
        <sz val="9"/>
        <rFont val="Calibri"/>
        <family val="2"/>
      </rPr>
      <t>1. La no liquidación oportuna con los contratistas
2. Perdida de la compentecia en la liquidación del contrato y o convenio</t>
    </r>
  </si>
  <si>
    <r>
      <rPr>
        <sz val="9"/>
        <rFont val="Calibri"/>
        <family val="2"/>
      </rPr>
      <t>1. Expediente contractual entregado al CID para custodia y consulta de información
2.Información presupuestal  actualizada en el ERP de la entidad
3.Informe final de supervisión.</t>
    </r>
  </si>
  <si>
    <r>
      <rPr>
        <sz val="9"/>
        <rFont val="Calibri"/>
        <family val="2"/>
      </rPr>
      <t>1. Seguimiento a las garantías contractuales por parte de la supervisión en sede de liquidación del contrato.
2. Solicitud adecuada de amparos y vigencias de las garantías contractuales</t>
    </r>
  </si>
  <si>
    <r>
      <rPr>
        <b/>
        <sz val="9"/>
        <rFont val="Calibri"/>
        <family val="2"/>
      </rPr>
      <t>1</t>
    </r>
    <r>
      <rPr>
        <sz val="9"/>
        <rFont val="Calibri"/>
        <family val="2"/>
      </rPr>
      <t xml:space="preserve">. Informe final de supervisión.
</t>
    </r>
    <r>
      <rPr>
        <b/>
        <sz val="9"/>
        <rFont val="Calibri"/>
        <family val="2"/>
      </rPr>
      <t>2</t>
    </r>
    <r>
      <rPr>
        <sz val="9"/>
        <rFont val="Calibri"/>
        <family val="2"/>
      </rPr>
      <t>. Liquidación parcial del contrato u orden de servicio</t>
    </r>
  </si>
  <si>
    <r>
      <rPr>
        <sz val="9"/>
        <rFont val="Calibri"/>
        <family val="2"/>
      </rPr>
      <t>1. Perdida de la compentecia en la liquidación del contrato o  convenio
2. Imposibilidad de ejecutar las garantías contractuales en sede de liquidación
3. Posibles hallazgos por parte de los organismos de control</t>
    </r>
  </si>
  <si>
    <r>
      <rPr>
        <sz val="9"/>
        <rFont val="Calibri"/>
        <family val="2"/>
      </rPr>
      <t>1. Documentación del trámite para la suscripción de la liquidación
2. Liquidación bilateral
3. Liquidación unilateral</t>
    </r>
  </si>
  <si>
    <r>
      <rPr>
        <sz val="9"/>
        <rFont val="Calibri"/>
        <family val="2"/>
      </rPr>
      <t>1. Perdida de la compentecia en la liquidación del contrato o  convenio
2. Imposibilidad de ejecutar las garantías contractuales en sede de liquidación
3. Posibles hallazgos por parte de
los organismos de control</t>
    </r>
  </si>
  <si>
    <r>
      <rPr>
        <sz val="9"/>
        <rFont val="Calibri"/>
        <family val="2"/>
      </rPr>
      <t>1. Seguimiento y control por parte del supervisor de la ESU
2. Gestión documental adecuada
3. Disposición de cláusulas claras en el documento contractual
4. Iniciar proceso jurisdiccional en caso que aplique</t>
    </r>
  </si>
  <si>
    <t>Prestación del servicio de conectividad a internet satelital para garantizar las comunicaciones y el acceso a plataformas tecnológicas en el frente de obra asociado al proyecto Complejo de Seguridad Distrital de Medellín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</si>
</sst>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Times New Roman"/>
      <charset val="204"/>
    </font>
    <font>
      <sz val="10"/>
      <color rgb="FF000000"/>
      <name val="Times New Roman"/>
      <family val="1"/>
    </font>
    <font>
      <b/>
      <sz val="11"/>
      <name val="Calibri"/>
      <family val="2"/>
    </font>
    <font>
      <b/>
      <sz val="11"/>
      <name val="Calibri"/>
      <family val="1"/>
    </font>
    <font>
      <b/>
      <sz val="11"/>
      <color rgb="FF000000"/>
      <name val="Calibri"/>
      <family val="2"/>
    </font>
    <font>
      <b/>
      <sz val="12"/>
      <color rgb="FF000000"/>
      <name val="Calibri"/>
      <family val="2"/>
    </font>
    <font>
      <sz val="12"/>
      <name val="Calibri"/>
      <family val="2"/>
    </font>
    <font>
      <b/>
      <sz val="9"/>
      <name val="Calibri"/>
      <family val="2"/>
    </font>
    <font>
      <b/>
      <sz val="9"/>
      <color rgb="FF000000"/>
      <name val="Calibri"/>
      <family val="2"/>
    </font>
    <font>
      <sz val="9"/>
      <name val="Calibri"/>
      <family val="2"/>
    </font>
    <font>
      <sz val="9"/>
      <color rgb="FF000000"/>
      <name val="Calibri"/>
      <family val="2"/>
    </font>
  </fonts>
  <fills count="4">
    <fill>
      <patternFill patternType="none"/>
    </fill>
    <fill>
      <patternFill patternType="gray125"/>
    </fill>
    <fill>
      <patternFill patternType="solid">
        <fgColor rgb="FFF78920"/>
      </patternFill>
    </fill>
    <fill>
      <patternFill patternType="solid">
        <fgColor rgb="FFF1F1F1"/>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808080"/>
      </left>
      <right style="thin">
        <color rgb="FF000000"/>
      </right>
      <top style="thin">
        <color rgb="FF808080"/>
      </top>
      <bottom style="thin">
        <color rgb="FF808080"/>
      </bottom>
      <diagonal/>
    </border>
    <border>
      <left style="thin">
        <color rgb="FF808080"/>
      </left>
      <right style="thin">
        <color rgb="FF000000"/>
      </right>
      <top style="thin">
        <color rgb="FF000000"/>
      </top>
      <bottom style="thin">
        <color rgb="FF80808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808080"/>
      </bottom>
      <diagonal/>
    </border>
    <border>
      <left style="thin">
        <color rgb="FF000000"/>
      </left>
      <right style="thin">
        <color rgb="FF000000"/>
      </right>
      <top style="thin">
        <color rgb="FF808080"/>
      </top>
      <bottom style="thin">
        <color rgb="FF808080"/>
      </bottom>
      <diagonal/>
    </border>
    <border>
      <left style="thin">
        <color rgb="FF000000"/>
      </left>
      <right style="thin">
        <color rgb="FF000000"/>
      </right>
      <top style="thin">
        <color rgb="FF80808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808080"/>
      </top>
      <bottom/>
      <diagonal/>
    </border>
  </borders>
  <cellStyleXfs count="1">
    <xf numFmtId="0" fontId="0" fillId="0" borderId="0"/>
  </cellStyleXfs>
  <cellXfs count="30">
    <xf numFmtId="0" fontId="0" fillId="0" borderId="0" xfId="0" applyAlignment="1">
      <alignment horizontal="left" vertical="top"/>
    </xf>
    <xf numFmtId="0" fontId="1" fillId="0" borderId="0" xfId="0" applyFont="1" applyAlignment="1">
      <alignment horizontal="left" vertical="center" wrapText="1"/>
    </xf>
    <xf numFmtId="0" fontId="2" fillId="0" borderId="0" xfId="0" applyFont="1" applyAlignment="1">
      <alignment horizontal="left" vertical="top" wrapText="1" indent="1"/>
    </xf>
    <xf numFmtId="0" fontId="2" fillId="0" borderId="10" xfId="0" applyFont="1" applyBorder="1" applyAlignment="1">
      <alignment horizontal="left" vertical="top" wrapText="1" indent="1"/>
    </xf>
    <xf numFmtId="0" fontId="4" fillId="0" borderId="10" xfId="0" applyFont="1" applyBorder="1" applyAlignment="1">
      <alignment horizontal="left" vertical="center" wrapText="1"/>
    </xf>
    <xf numFmtId="0" fontId="4" fillId="0" borderId="10" xfId="0" applyFont="1" applyBorder="1" applyAlignment="1">
      <alignment vertical="center" wrapText="1"/>
    </xf>
    <xf numFmtId="0" fontId="5" fillId="0" borderId="10"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10" xfId="0" applyFont="1" applyBorder="1" applyAlignment="1">
      <alignment horizontal="left" vertical="top"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1" fontId="8" fillId="0" borderId="5" xfId="0" applyNumberFormat="1" applyFont="1" applyBorder="1" applyAlignment="1">
      <alignment horizontal="center" vertical="center" wrapText="1" shrinkToFit="1"/>
    </xf>
    <xf numFmtId="0" fontId="7" fillId="3" borderId="2" xfId="0" applyFont="1" applyFill="1" applyBorder="1" applyAlignment="1">
      <alignment horizontal="center" vertical="center" textRotation="90" wrapText="1"/>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1" fontId="10" fillId="0" borderId="1" xfId="0" applyNumberFormat="1" applyFont="1" applyBorder="1" applyAlignment="1">
      <alignment horizontal="center" vertical="center" wrapText="1" shrinkToFit="1"/>
    </xf>
    <xf numFmtId="1" fontId="8" fillId="0" borderId="1" xfId="0" applyNumberFormat="1" applyFont="1" applyBorder="1" applyAlignment="1">
      <alignment horizontal="center" vertical="center" wrapText="1" shrinkToFit="1"/>
    </xf>
    <xf numFmtId="1" fontId="8" fillId="0" borderId="4" xfId="0" applyNumberFormat="1" applyFont="1" applyBorder="1" applyAlignment="1">
      <alignment horizontal="center" vertical="center" wrapText="1" shrinkToFit="1"/>
    </xf>
    <xf numFmtId="0" fontId="7" fillId="3" borderId="6" xfId="0" applyFont="1" applyFill="1" applyBorder="1" applyAlignment="1">
      <alignment horizontal="center" vertical="center" textRotation="90" wrapText="1"/>
    </xf>
    <xf numFmtId="0" fontId="7" fillId="3" borderId="3" xfId="0" applyFont="1" applyFill="1" applyBorder="1" applyAlignment="1">
      <alignment horizontal="center" vertical="center" textRotation="90" wrapText="1"/>
    </xf>
    <xf numFmtId="0" fontId="7" fillId="0" borderId="2" xfId="0" applyFont="1" applyBorder="1" applyAlignment="1">
      <alignment horizontal="center" vertical="center" textRotation="90" wrapText="1"/>
    </xf>
    <xf numFmtId="0" fontId="9" fillId="0" borderId="7" xfId="0" applyFont="1" applyBorder="1" applyAlignment="1">
      <alignment horizontal="center" vertical="center" wrapText="1"/>
    </xf>
    <xf numFmtId="0" fontId="7" fillId="0" borderId="6" xfId="0" applyFont="1" applyBorder="1" applyAlignment="1">
      <alignment horizontal="center" vertical="center" textRotation="90" wrapText="1"/>
    </xf>
    <xf numFmtId="0" fontId="9" fillId="0" borderId="8" xfId="0" applyFont="1" applyBorder="1" applyAlignment="1">
      <alignment horizontal="center" vertical="center" wrapText="1"/>
    </xf>
    <xf numFmtId="0" fontId="9" fillId="0" borderId="8" xfId="0" applyFont="1" applyBorder="1" applyAlignment="1">
      <alignment horizontal="left" vertical="center" wrapText="1"/>
    </xf>
    <xf numFmtId="0" fontId="7" fillId="0" borderId="3" xfId="0" applyFont="1" applyBorder="1" applyAlignment="1">
      <alignment horizontal="center" vertical="center" textRotation="90" wrapText="1"/>
    </xf>
    <xf numFmtId="0" fontId="10" fillId="0" borderId="0" xfId="0" applyFont="1" applyAlignment="1">
      <alignment horizontal="left" vertical="center"/>
    </xf>
    <xf numFmtId="0" fontId="9" fillId="0" borderId="11" xfId="0" applyFont="1" applyBorder="1" applyAlignment="1">
      <alignment horizontal="center" vertical="center" wrapText="1"/>
    </xf>
    <xf numFmtId="0" fontId="9" fillId="0" borderId="9"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463924</xdr:colOff>
      <xdr:row>1</xdr:row>
      <xdr:rowOff>91888</xdr:rowOff>
    </xdr:from>
    <xdr:ext cx="378407" cy="370379"/>
    <xdr:pic>
      <xdr:nvPicPr>
        <xdr:cNvPr id="3" name="image1.png">
          <a:extLst>
            <a:ext uri="{FF2B5EF4-FFF2-40B4-BE49-F238E27FC236}">
              <a16:creationId xmlns:a16="http://schemas.microsoft.com/office/drawing/2014/main" id="{23FF1F47-5971-4ED0-9E8E-08182C885D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8018" y="262217"/>
          <a:ext cx="378407" cy="370379"/>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P38"/>
  <sheetViews>
    <sheetView tabSelected="1" zoomScale="85" zoomScaleNormal="85" workbookViewId="0">
      <pane ySplit="9" topLeftCell="A10" activePane="bottomLeft" state="frozen"/>
      <selection activeCell="A9" sqref="A9"/>
      <selection pane="bottomLeft" activeCell="E9" sqref="E9"/>
    </sheetView>
  </sheetViews>
  <sheetFormatPr baseColWidth="10" defaultColWidth="7" defaultRowHeight="13.2" x14ac:dyDescent="0.25"/>
  <cols>
    <col min="1" max="1" width="7" style="1"/>
    <col min="2" max="2" width="20.88671875" style="1" bestFit="1" customWidth="1"/>
    <col min="3" max="3" width="7" style="1" customWidth="1"/>
    <col min="4" max="4" width="17.33203125" style="1" customWidth="1"/>
    <col min="5" max="5" width="15.33203125" style="1" customWidth="1"/>
    <col min="6" max="6" width="18.6640625" style="1" customWidth="1"/>
    <col min="7" max="7" width="15.33203125" style="1" customWidth="1"/>
    <col min="8" max="8" width="14.44140625" style="1" customWidth="1"/>
    <col min="9" max="9" width="12.44140625" style="1" customWidth="1"/>
    <col min="10" max="10" width="13" style="1" customWidth="1"/>
    <col min="11" max="11" width="17.109375" style="1" customWidth="1"/>
    <col min="12" max="12" width="14.77734375" style="1" customWidth="1"/>
    <col min="13" max="13" width="23.6640625" style="1" customWidth="1"/>
    <col min="14" max="14" width="13.44140625" style="1" customWidth="1"/>
    <col min="15" max="15" width="14.109375" style="1" customWidth="1"/>
    <col min="16" max="16" width="14.77734375" style="1" customWidth="1"/>
    <col min="17" max="16384" width="7" style="1"/>
  </cols>
  <sheetData>
    <row r="2" spans="2:16" ht="28.8" x14ac:dyDescent="0.25">
      <c r="B2" s="7"/>
      <c r="C2" s="6" t="s">
        <v>3</v>
      </c>
      <c r="D2" s="6"/>
      <c r="E2" s="6"/>
      <c r="F2" s="6"/>
      <c r="G2" s="6"/>
      <c r="H2" s="6"/>
      <c r="I2" s="6"/>
      <c r="J2" s="6"/>
      <c r="K2" s="6"/>
      <c r="L2" s="6"/>
      <c r="M2" s="6"/>
      <c r="N2" s="6"/>
      <c r="O2" s="6"/>
      <c r="P2" s="4" t="s">
        <v>1</v>
      </c>
    </row>
    <row r="3" spans="2:16" ht="14.4" x14ac:dyDescent="0.25">
      <c r="B3" s="7"/>
      <c r="C3" s="6"/>
      <c r="D3" s="6"/>
      <c r="E3" s="6"/>
      <c r="F3" s="6"/>
      <c r="G3" s="6"/>
      <c r="H3" s="6"/>
      <c r="I3" s="6"/>
      <c r="J3" s="6"/>
      <c r="K3" s="6"/>
      <c r="L3" s="6"/>
      <c r="M3" s="6"/>
      <c r="N3" s="6"/>
      <c r="O3" s="6"/>
      <c r="P3" s="5" t="s">
        <v>2</v>
      </c>
    </row>
    <row r="5" spans="2:16" ht="28.8" x14ac:dyDescent="0.25">
      <c r="B5" s="3" t="s">
        <v>4</v>
      </c>
      <c r="C5" s="8" t="s">
        <v>124</v>
      </c>
      <c r="D5" s="8"/>
      <c r="E5" s="8"/>
      <c r="F5" s="8"/>
      <c r="G5" s="8"/>
      <c r="H5" s="8"/>
      <c r="I5" s="8"/>
      <c r="J5" s="8"/>
      <c r="K5" s="8"/>
      <c r="L5" s="8"/>
      <c r="M5" s="8"/>
      <c r="N5" s="8"/>
      <c r="O5" s="8"/>
      <c r="P5" s="8"/>
    </row>
    <row r="7" spans="2:16" ht="14.4" x14ac:dyDescent="0.25">
      <c r="B7" s="2" t="s">
        <v>0</v>
      </c>
    </row>
    <row r="9" spans="2:16" ht="24" customHeight="1" x14ac:dyDescent="0.25">
      <c r="B9" s="9" t="s">
        <v>30</v>
      </c>
      <c r="C9" s="10" t="s">
        <v>31</v>
      </c>
      <c r="D9" s="9" t="s">
        <v>32</v>
      </c>
      <c r="E9" s="9" t="s">
        <v>33</v>
      </c>
      <c r="F9" s="9" t="s">
        <v>34</v>
      </c>
      <c r="G9" s="10" t="s">
        <v>35</v>
      </c>
      <c r="H9" s="9" t="s">
        <v>36</v>
      </c>
      <c r="I9" s="9" t="s">
        <v>37</v>
      </c>
      <c r="J9" s="10" t="s">
        <v>38</v>
      </c>
      <c r="K9" s="9" t="s">
        <v>39</v>
      </c>
      <c r="L9" s="9" t="s">
        <v>40</v>
      </c>
      <c r="M9" s="9" t="s">
        <v>41</v>
      </c>
      <c r="N9" s="9" t="s">
        <v>36</v>
      </c>
      <c r="O9" s="9" t="s">
        <v>37</v>
      </c>
      <c r="P9" s="10" t="s">
        <v>42</v>
      </c>
    </row>
    <row r="10" spans="2:16" ht="96" x14ac:dyDescent="0.25">
      <c r="B10" s="11">
        <v>1</v>
      </c>
      <c r="C10" s="12" t="s">
        <v>43</v>
      </c>
      <c r="D10" s="13" t="s">
        <v>44</v>
      </c>
      <c r="E10" s="13" t="s">
        <v>25</v>
      </c>
      <c r="F10" s="14"/>
      <c r="G10" s="15" t="s">
        <v>45</v>
      </c>
      <c r="H10" s="16">
        <v>2</v>
      </c>
      <c r="I10" s="16">
        <v>3</v>
      </c>
      <c r="J10" s="16">
        <v>6</v>
      </c>
      <c r="K10" s="13" t="s">
        <v>46</v>
      </c>
      <c r="L10" s="13" t="s">
        <v>47</v>
      </c>
      <c r="M10" s="14" t="s">
        <v>94</v>
      </c>
      <c r="N10" s="17">
        <v>2</v>
      </c>
      <c r="O10" s="17">
        <v>2</v>
      </c>
      <c r="P10" s="16">
        <v>4</v>
      </c>
    </row>
    <row r="11" spans="2:16" ht="216" x14ac:dyDescent="0.25">
      <c r="B11" s="18">
        <f>B10+1</f>
        <v>2</v>
      </c>
      <c r="C11" s="19"/>
      <c r="D11" s="13" t="s">
        <v>48</v>
      </c>
      <c r="E11" s="13" t="s">
        <v>25</v>
      </c>
      <c r="F11" s="15" t="s">
        <v>49</v>
      </c>
      <c r="G11" s="15" t="s">
        <v>45</v>
      </c>
      <c r="H11" s="16">
        <v>1</v>
      </c>
      <c r="I11" s="16">
        <v>3</v>
      </c>
      <c r="J11" s="16">
        <v>3</v>
      </c>
      <c r="K11" s="13" t="s">
        <v>46</v>
      </c>
      <c r="L11" s="13" t="s">
        <v>47</v>
      </c>
      <c r="M11" s="14" t="s">
        <v>95</v>
      </c>
      <c r="N11" s="16">
        <v>1</v>
      </c>
      <c r="O11" s="16">
        <v>2</v>
      </c>
      <c r="P11" s="16">
        <v>2</v>
      </c>
    </row>
    <row r="12" spans="2:16" ht="72" x14ac:dyDescent="0.25">
      <c r="B12" s="18">
        <f t="shared" ref="B12:B38" si="0">B11+1</f>
        <v>3</v>
      </c>
      <c r="C12" s="19"/>
      <c r="D12" s="13" t="s">
        <v>48</v>
      </c>
      <c r="E12" s="13" t="s">
        <v>25</v>
      </c>
      <c r="F12" s="15" t="s">
        <v>50</v>
      </c>
      <c r="G12" s="15" t="s">
        <v>45</v>
      </c>
      <c r="H12" s="16">
        <v>2</v>
      </c>
      <c r="I12" s="16">
        <v>2</v>
      </c>
      <c r="J12" s="16">
        <v>4</v>
      </c>
      <c r="K12" s="13" t="s">
        <v>46</v>
      </c>
      <c r="L12" s="13" t="s">
        <v>47</v>
      </c>
      <c r="M12" s="14" t="s">
        <v>96</v>
      </c>
      <c r="N12" s="16">
        <v>1</v>
      </c>
      <c r="O12" s="16">
        <v>2</v>
      </c>
      <c r="P12" s="16">
        <v>2</v>
      </c>
    </row>
    <row r="13" spans="2:16" ht="180" x14ac:dyDescent="0.25">
      <c r="B13" s="18">
        <f t="shared" si="0"/>
        <v>4</v>
      </c>
      <c r="C13" s="19"/>
      <c r="D13" s="13" t="s">
        <v>48</v>
      </c>
      <c r="E13" s="13" t="s">
        <v>25</v>
      </c>
      <c r="F13" s="15" t="s">
        <v>51</v>
      </c>
      <c r="G13" s="15" t="s">
        <v>52</v>
      </c>
      <c r="H13" s="16">
        <v>2</v>
      </c>
      <c r="I13" s="16">
        <v>4</v>
      </c>
      <c r="J13" s="16">
        <v>8</v>
      </c>
      <c r="K13" s="13" t="s">
        <v>46</v>
      </c>
      <c r="L13" s="13" t="s">
        <v>47</v>
      </c>
      <c r="M13" s="14" t="s">
        <v>97</v>
      </c>
      <c r="N13" s="16">
        <v>1</v>
      </c>
      <c r="O13" s="16">
        <v>4</v>
      </c>
      <c r="P13" s="16">
        <v>4</v>
      </c>
    </row>
    <row r="14" spans="2:16" ht="216" x14ac:dyDescent="0.25">
      <c r="B14" s="18">
        <f t="shared" si="0"/>
        <v>5</v>
      </c>
      <c r="C14" s="20"/>
      <c r="D14" s="13" t="s">
        <v>48</v>
      </c>
      <c r="E14" s="13" t="s">
        <v>25</v>
      </c>
      <c r="F14" s="15" t="s">
        <v>53</v>
      </c>
      <c r="G14" s="15" t="s">
        <v>45</v>
      </c>
      <c r="H14" s="16">
        <v>2</v>
      </c>
      <c r="I14" s="16">
        <v>4</v>
      </c>
      <c r="J14" s="16">
        <v>8</v>
      </c>
      <c r="K14" s="13" t="s">
        <v>46</v>
      </c>
      <c r="L14" s="13" t="s">
        <v>47</v>
      </c>
      <c r="M14" s="14" t="s">
        <v>98</v>
      </c>
      <c r="N14" s="16">
        <v>1</v>
      </c>
      <c r="O14" s="16">
        <v>4</v>
      </c>
      <c r="P14" s="16">
        <v>4</v>
      </c>
    </row>
    <row r="15" spans="2:16" ht="120" x14ac:dyDescent="0.25">
      <c r="B15" s="18">
        <f t="shared" si="0"/>
        <v>6</v>
      </c>
      <c r="C15" s="21" t="s">
        <v>54</v>
      </c>
      <c r="D15" s="22" t="s">
        <v>48</v>
      </c>
      <c r="E15" s="13" t="s">
        <v>25</v>
      </c>
      <c r="F15" s="15" t="s">
        <v>55</v>
      </c>
      <c r="G15" s="15" t="s">
        <v>45</v>
      </c>
      <c r="H15" s="16">
        <v>2</v>
      </c>
      <c r="I15" s="16">
        <v>4</v>
      </c>
      <c r="J15" s="16">
        <v>8</v>
      </c>
      <c r="K15" s="13" t="s">
        <v>46</v>
      </c>
      <c r="L15" s="13" t="s">
        <v>47</v>
      </c>
      <c r="M15" s="14" t="s">
        <v>99</v>
      </c>
      <c r="N15" s="16">
        <v>1</v>
      </c>
      <c r="O15" s="16">
        <v>3</v>
      </c>
      <c r="P15" s="16">
        <v>3</v>
      </c>
    </row>
    <row r="16" spans="2:16" ht="72" x14ac:dyDescent="0.25">
      <c r="B16" s="18">
        <f t="shared" si="0"/>
        <v>7</v>
      </c>
      <c r="C16" s="23"/>
      <c r="D16" s="24" t="s">
        <v>44</v>
      </c>
      <c r="E16" s="13" t="s">
        <v>25</v>
      </c>
      <c r="F16" s="15" t="s">
        <v>56</v>
      </c>
      <c r="G16" s="15" t="s">
        <v>45</v>
      </c>
      <c r="H16" s="16">
        <v>2</v>
      </c>
      <c r="I16" s="16">
        <v>4</v>
      </c>
      <c r="J16" s="16">
        <v>8</v>
      </c>
      <c r="K16" s="13" t="s">
        <v>46</v>
      </c>
      <c r="L16" s="13" t="s">
        <v>57</v>
      </c>
      <c r="M16" s="14" t="s">
        <v>100</v>
      </c>
      <c r="N16" s="16">
        <v>2</v>
      </c>
      <c r="O16" s="16">
        <v>2</v>
      </c>
      <c r="P16" s="16">
        <v>4</v>
      </c>
    </row>
    <row r="17" spans="2:16" ht="144" x14ac:dyDescent="0.25">
      <c r="B17" s="18">
        <f t="shared" si="0"/>
        <v>8</v>
      </c>
      <c r="C17" s="23"/>
      <c r="D17" s="24" t="s">
        <v>44</v>
      </c>
      <c r="E17" s="13" t="s">
        <v>25</v>
      </c>
      <c r="F17" s="15" t="s">
        <v>58</v>
      </c>
      <c r="G17" s="15" t="s">
        <v>45</v>
      </c>
      <c r="H17" s="16">
        <v>3</v>
      </c>
      <c r="I17" s="16">
        <v>2</v>
      </c>
      <c r="J17" s="16">
        <v>6</v>
      </c>
      <c r="K17" s="13" t="s">
        <v>46</v>
      </c>
      <c r="L17" s="13" t="s">
        <v>57</v>
      </c>
      <c r="M17" s="14" t="s">
        <v>101</v>
      </c>
      <c r="N17" s="16">
        <v>2</v>
      </c>
      <c r="O17" s="16">
        <v>2</v>
      </c>
      <c r="P17" s="16">
        <v>4</v>
      </c>
    </row>
    <row r="18" spans="2:16" ht="156" x14ac:dyDescent="0.25">
      <c r="B18" s="18">
        <f t="shared" si="0"/>
        <v>9</v>
      </c>
      <c r="C18" s="23"/>
      <c r="D18" s="24" t="s">
        <v>59</v>
      </c>
      <c r="E18" s="13" t="s">
        <v>25</v>
      </c>
      <c r="F18" s="15" t="s">
        <v>60</v>
      </c>
      <c r="G18" s="15" t="s">
        <v>45</v>
      </c>
      <c r="H18" s="16">
        <v>3</v>
      </c>
      <c r="I18" s="16">
        <v>2</v>
      </c>
      <c r="J18" s="16">
        <v>6</v>
      </c>
      <c r="K18" s="13" t="s">
        <v>46</v>
      </c>
      <c r="L18" s="13" t="s">
        <v>47</v>
      </c>
      <c r="M18" s="14" t="s">
        <v>102</v>
      </c>
      <c r="N18" s="16">
        <v>2</v>
      </c>
      <c r="O18" s="16">
        <v>2</v>
      </c>
      <c r="P18" s="16">
        <v>4</v>
      </c>
    </row>
    <row r="19" spans="2:16" ht="204" x14ac:dyDescent="0.25">
      <c r="B19" s="18">
        <f t="shared" si="0"/>
        <v>10</v>
      </c>
      <c r="C19" s="23"/>
      <c r="D19" s="25" t="s">
        <v>61</v>
      </c>
      <c r="E19" s="13" t="s">
        <v>25</v>
      </c>
      <c r="F19" s="15" t="s">
        <v>62</v>
      </c>
      <c r="G19" s="15" t="s">
        <v>63</v>
      </c>
      <c r="H19" s="16">
        <v>3</v>
      </c>
      <c r="I19" s="16">
        <v>3</v>
      </c>
      <c r="J19" s="16">
        <v>9</v>
      </c>
      <c r="K19" s="13" t="s">
        <v>46</v>
      </c>
      <c r="L19" s="13" t="s">
        <v>47</v>
      </c>
      <c r="M19" s="14" t="s">
        <v>103</v>
      </c>
      <c r="N19" s="16">
        <v>2</v>
      </c>
      <c r="O19" s="16">
        <v>2</v>
      </c>
      <c r="P19" s="16">
        <v>4</v>
      </c>
    </row>
    <row r="20" spans="2:16" ht="192" x14ac:dyDescent="0.25">
      <c r="B20" s="18">
        <f t="shared" si="0"/>
        <v>11</v>
      </c>
      <c r="C20" s="23"/>
      <c r="D20" s="24" t="s">
        <v>59</v>
      </c>
      <c r="E20" s="13" t="s">
        <v>25</v>
      </c>
      <c r="F20" s="15" t="s">
        <v>64</v>
      </c>
      <c r="G20" s="15" t="s">
        <v>45</v>
      </c>
      <c r="H20" s="16">
        <v>2</v>
      </c>
      <c r="I20" s="16">
        <v>4</v>
      </c>
      <c r="J20" s="16">
        <v>8</v>
      </c>
      <c r="K20" s="15" t="s">
        <v>65</v>
      </c>
      <c r="L20" s="15" t="s">
        <v>66</v>
      </c>
      <c r="M20" s="14" t="s">
        <v>104</v>
      </c>
      <c r="N20" s="16">
        <v>1</v>
      </c>
      <c r="O20" s="16">
        <v>4</v>
      </c>
      <c r="P20" s="16">
        <v>4</v>
      </c>
    </row>
    <row r="21" spans="2:16" ht="156" x14ac:dyDescent="0.25">
      <c r="B21" s="18">
        <f t="shared" si="0"/>
        <v>12</v>
      </c>
      <c r="C21" s="26"/>
      <c r="D21" s="24" t="s">
        <v>48</v>
      </c>
      <c r="E21" s="13" t="s">
        <v>25</v>
      </c>
      <c r="F21" s="15" t="s">
        <v>67</v>
      </c>
      <c r="G21" s="14" t="s">
        <v>105</v>
      </c>
      <c r="H21" s="16">
        <v>2</v>
      </c>
      <c r="I21" s="16">
        <v>4</v>
      </c>
      <c r="J21" s="16">
        <v>8</v>
      </c>
      <c r="K21" s="13" t="s">
        <v>46</v>
      </c>
      <c r="L21" s="13" t="s">
        <v>68</v>
      </c>
      <c r="M21" s="14" t="s">
        <v>106</v>
      </c>
      <c r="N21" s="16">
        <v>1</v>
      </c>
      <c r="O21" s="16">
        <v>4</v>
      </c>
      <c r="P21" s="16">
        <v>4</v>
      </c>
    </row>
    <row r="22" spans="2:16" ht="96" x14ac:dyDescent="0.25">
      <c r="B22" s="18">
        <f t="shared" si="0"/>
        <v>13</v>
      </c>
      <c r="C22" s="21" t="s">
        <v>69</v>
      </c>
      <c r="D22" s="25" t="s">
        <v>61</v>
      </c>
      <c r="E22" s="13" t="s">
        <v>25</v>
      </c>
      <c r="F22" s="15" t="s">
        <v>70</v>
      </c>
      <c r="G22" s="15" t="s">
        <v>71</v>
      </c>
      <c r="H22" s="16">
        <v>2</v>
      </c>
      <c r="I22" s="16">
        <v>3</v>
      </c>
      <c r="J22" s="16">
        <v>6</v>
      </c>
      <c r="K22" s="13" t="s">
        <v>28</v>
      </c>
      <c r="L22" s="13" t="s">
        <v>72</v>
      </c>
      <c r="M22" s="14" t="s">
        <v>107</v>
      </c>
      <c r="N22" s="16">
        <v>2</v>
      </c>
      <c r="O22" s="16">
        <v>2</v>
      </c>
      <c r="P22" s="16">
        <v>4</v>
      </c>
    </row>
    <row r="23" spans="2:16" ht="108" x14ac:dyDescent="0.25">
      <c r="B23" s="18">
        <f t="shared" si="0"/>
        <v>14</v>
      </c>
      <c r="C23" s="23"/>
      <c r="D23" s="24" t="s">
        <v>48</v>
      </c>
      <c r="E23" s="13" t="s">
        <v>25</v>
      </c>
      <c r="F23" s="15" t="s">
        <v>73</v>
      </c>
      <c r="G23" s="15" t="s">
        <v>74</v>
      </c>
      <c r="H23" s="16">
        <v>2</v>
      </c>
      <c r="I23" s="16">
        <v>4</v>
      </c>
      <c r="J23" s="16">
        <v>8</v>
      </c>
      <c r="K23" s="13" t="s">
        <v>46</v>
      </c>
      <c r="L23" s="13" t="s">
        <v>47</v>
      </c>
      <c r="M23" s="15" t="s">
        <v>6</v>
      </c>
      <c r="N23" s="16">
        <v>1</v>
      </c>
      <c r="O23" s="16">
        <v>3</v>
      </c>
      <c r="P23" s="16">
        <v>3</v>
      </c>
    </row>
    <row r="24" spans="2:16" ht="84" x14ac:dyDescent="0.25">
      <c r="B24" s="18">
        <f t="shared" si="0"/>
        <v>15</v>
      </c>
      <c r="C24" s="23"/>
      <c r="D24" s="24" t="s">
        <v>44</v>
      </c>
      <c r="E24" s="13" t="s">
        <v>25</v>
      </c>
      <c r="F24" s="15" t="s">
        <v>7</v>
      </c>
      <c r="G24" s="15" t="s">
        <v>8</v>
      </c>
      <c r="H24" s="16">
        <v>1</v>
      </c>
      <c r="I24" s="16">
        <v>4</v>
      </c>
      <c r="J24" s="16">
        <v>8</v>
      </c>
      <c r="K24" s="13" t="s">
        <v>5</v>
      </c>
      <c r="L24" s="13" t="s">
        <v>72</v>
      </c>
      <c r="M24" s="15" t="s">
        <v>9</v>
      </c>
      <c r="N24" s="16">
        <v>1</v>
      </c>
      <c r="O24" s="16">
        <v>4</v>
      </c>
      <c r="P24" s="16">
        <v>4</v>
      </c>
    </row>
    <row r="25" spans="2:16" ht="60" x14ac:dyDescent="0.25">
      <c r="B25" s="18">
        <f t="shared" si="0"/>
        <v>16</v>
      </c>
      <c r="C25" s="26"/>
      <c r="D25" s="24" t="s">
        <v>48</v>
      </c>
      <c r="E25" s="13" t="s">
        <v>25</v>
      </c>
      <c r="F25" s="15" t="s">
        <v>75</v>
      </c>
      <c r="G25" s="15" t="s">
        <v>76</v>
      </c>
      <c r="H25" s="16">
        <v>3</v>
      </c>
      <c r="I25" s="16">
        <v>2</v>
      </c>
      <c r="J25" s="16">
        <v>6</v>
      </c>
      <c r="K25" s="13" t="s">
        <v>46</v>
      </c>
      <c r="L25" s="13" t="s">
        <v>47</v>
      </c>
      <c r="M25" s="14" t="s">
        <v>108</v>
      </c>
      <c r="N25" s="16">
        <v>2</v>
      </c>
      <c r="O25" s="16">
        <v>2</v>
      </c>
      <c r="P25" s="16">
        <v>4</v>
      </c>
    </row>
    <row r="26" spans="2:16" ht="156" x14ac:dyDescent="0.25">
      <c r="B26" s="18">
        <f t="shared" si="0"/>
        <v>17</v>
      </c>
      <c r="C26" s="12" t="s">
        <v>77</v>
      </c>
      <c r="D26" s="24" t="s">
        <v>44</v>
      </c>
      <c r="E26" s="13" t="s">
        <v>25</v>
      </c>
      <c r="F26" s="15" t="s">
        <v>78</v>
      </c>
      <c r="G26" s="14" t="s">
        <v>109</v>
      </c>
      <c r="H26" s="16">
        <v>2</v>
      </c>
      <c r="I26" s="16">
        <v>4</v>
      </c>
      <c r="J26" s="16">
        <v>8</v>
      </c>
      <c r="K26" s="13" t="s">
        <v>28</v>
      </c>
      <c r="L26" s="13" t="s">
        <v>79</v>
      </c>
      <c r="M26" s="14" t="s">
        <v>110</v>
      </c>
      <c r="N26" s="16">
        <v>2</v>
      </c>
      <c r="O26" s="16">
        <v>2</v>
      </c>
      <c r="P26" s="16">
        <v>4</v>
      </c>
    </row>
    <row r="27" spans="2:16" ht="180" x14ac:dyDescent="0.25">
      <c r="B27" s="18">
        <f t="shared" si="0"/>
        <v>18</v>
      </c>
      <c r="C27" s="19"/>
      <c r="D27" s="24" t="s">
        <v>44</v>
      </c>
      <c r="E27" s="13" t="s">
        <v>25</v>
      </c>
      <c r="F27" s="15" t="s">
        <v>80</v>
      </c>
      <c r="G27" s="14" t="s">
        <v>111</v>
      </c>
      <c r="H27" s="16">
        <v>2</v>
      </c>
      <c r="I27" s="16">
        <v>3</v>
      </c>
      <c r="J27" s="16">
        <v>6</v>
      </c>
      <c r="K27" s="15" t="s">
        <v>65</v>
      </c>
      <c r="L27" s="13" t="s">
        <v>57</v>
      </c>
      <c r="M27" s="14" t="s">
        <v>112</v>
      </c>
      <c r="N27" s="16">
        <v>2</v>
      </c>
      <c r="O27" s="16">
        <v>3</v>
      </c>
      <c r="P27" s="16">
        <v>6</v>
      </c>
    </row>
    <row r="28" spans="2:16" ht="60" x14ac:dyDescent="0.25">
      <c r="B28" s="18">
        <f t="shared" si="0"/>
        <v>19</v>
      </c>
      <c r="C28" s="19"/>
      <c r="D28" s="24" t="s">
        <v>44</v>
      </c>
      <c r="E28" s="13" t="s">
        <v>25</v>
      </c>
      <c r="F28" s="15" t="s">
        <v>10</v>
      </c>
      <c r="G28" s="15" t="s">
        <v>11</v>
      </c>
      <c r="H28" s="16">
        <v>2</v>
      </c>
      <c r="I28" s="16">
        <v>3</v>
      </c>
      <c r="J28" s="16">
        <v>6</v>
      </c>
      <c r="K28" s="15" t="s">
        <v>12</v>
      </c>
      <c r="L28" s="13" t="s">
        <v>57</v>
      </c>
      <c r="M28" s="14" t="s">
        <v>13</v>
      </c>
      <c r="N28" s="16">
        <v>4</v>
      </c>
      <c r="O28" s="16">
        <v>3</v>
      </c>
      <c r="P28" s="16">
        <v>6</v>
      </c>
    </row>
    <row r="29" spans="2:16" ht="72" x14ac:dyDescent="0.25">
      <c r="B29" s="18">
        <f t="shared" si="0"/>
        <v>20</v>
      </c>
      <c r="C29" s="19"/>
      <c r="D29" s="24" t="s">
        <v>44</v>
      </c>
      <c r="E29" s="13" t="s">
        <v>14</v>
      </c>
      <c r="F29" s="15" t="s">
        <v>15</v>
      </c>
      <c r="G29" s="15" t="s">
        <v>16</v>
      </c>
      <c r="H29" s="16">
        <v>2</v>
      </c>
      <c r="I29" s="16">
        <v>4</v>
      </c>
      <c r="J29" s="16">
        <v>8</v>
      </c>
      <c r="K29" s="15" t="s">
        <v>17</v>
      </c>
      <c r="L29" s="13" t="s">
        <v>18</v>
      </c>
      <c r="M29" s="14" t="s">
        <v>19</v>
      </c>
      <c r="N29" s="16">
        <v>4</v>
      </c>
      <c r="O29" s="16">
        <v>3</v>
      </c>
      <c r="P29" s="16">
        <v>6</v>
      </c>
    </row>
    <row r="30" spans="2:16" ht="48" x14ac:dyDescent="0.25">
      <c r="B30" s="18">
        <f t="shared" si="0"/>
        <v>21</v>
      </c>
      <c r="C30" s="19"/>
      <c r="D30" s="24" t="s">
        <v>44</v>
      </c>
      <c r="E30" s="27" t="s">
        <v>20</v>
      </c>
      <c r="F30" s="15" t="s">
        <v>21</v>
      </c>
      <c r="G30" s="15" t="s">
        <v>22</v>
      </c>
      <c r="H30" s="16">
        <v>2</v>
      </c>
      <c r="I30" s="16">
        <v>4</v>
      </c>
      <c r="J30" s="16">
        <v>8</v>
      </c>
      <c r="K30" s="27" t="s">
        <v>17</v>
      </c>
      <c r="L30" s="27" t="s">
        <v>18</v>
      </c>
      <c r="M30" s="14" t="s">
        <v>23</v>
      </c>
      <c r="N30" s="16">
        <v>1</v>
      </c>
      <c r="O30" s="16">
        <v>8</v>
      </c>
      <c r="P30" s="16">
        <v>4</v>
      </c>
    </row>
    <row r="31" spans="2:16" ht="72" x14ac:dyDescent="0.25">
      <c r="B31" s="18">
        <f t="shared" si="0"/>
        <v>22</v>
      </c>
      <c r="C31" s="19"/>
      <c r="D31" s="28" t="s">
        <v>24</v>
      </c>
      <c r="E31" s="27" t="s">
        <v>25</v>
      </c>
      <c r="F31" s="15" t="s">
        <v>26</v>
      </c>
      <c r="G31" s="15" t="s">
        <v>27</v>
      </c>
      <c r="H31" s="16">
        <v>2</v>
      </c>
      <c r="I31" s="16">
        <v>4</v>
      </c>
      <c r="J31" s="16">
        <v>8</v>
      </c>
      <c r="K31" s="27" t="s">
        <v>28</v>
      </c>
      <c r="L31" s="27" t="s">
        <v>18</v>
      </c>
      <c r="M31" s="14" t="s">
        <v>29</v>
      </c>
      <c r="N31" s="16">
        <v>2</v>
      </c>
      <c r="O31" s="16">
        <v>6</v>
      </c>
      <c r="P31" s="16">
        <v>4</v>
      </c>
    </row>
    <row r="32" spans="2:16" ht="144" x14ac:dyDescent="0.25">
      <c r="B32" s="18">
        <f t="shared" si="0"/>
        <v>23</v>
      </c>
      <c r="C32" s="19"/>
      <c r="D32" s="29" t="s">
        <v>44</v>
      </c>
      <c r="E32" s="13" t="s">
        <v>25</v>
      </c>
      <c r="F32" s="15" t="s">
        <v>81</v>
      </c>
      <c r="G32" s="15" t="s">
        <v>82</v>
      </c>
      <c r="H32" s="16">
        <v>2</v>
      </c>
      <c r="I32" s="16">
        <v>4</v>
      </c>
      <c r="J32" s="16">
        <v>8</v>
      </c>
      <c r="K32" s="13" t="s">
        <v>28</v>
      </c>
      <c r="L32" s="13" t="s">
        <v>79</v>
      </c>
      <c r="M32" s="14" t="s">
        <v>113</v>
      </c>
      <c r="N32" s="16">
        <v>1</v>
      </c>
      <c r="O32" s="16">
        <v>4</v>
      </c>
      <c r="P32" s="16">
        <v>4</v>
      </c>
    </row>
    <row r="33" spans="2:16" ht="108" x14ac:dyDescent="0.25">
      <c r="B33" s="18">
        <f t="shared" si="0"/>
        <v>24</v>
      </c>
      <c r="C33" s="20"/>
      <c r="D33" s="15" t="s">
        <v>61</v>
      </c>
      <c r="E33" s="13" t="s">
        <v>25</v>
      </c>
      <c r="F33" s="15" t="s">
        <v>83</v>
      </c>
      <c r="G33" s="14" t="s">
        <v>114</v>
      </c>
      <c r="H33" s="16">
        <v>2</v>
      </c>
      <c r="I33" s="16">
        <v>2</v>
      </c>
      <c r="J33" s="16">
        <v>4</v>
      </c>
      <c r="K33" s="13" t="s">
        <v>46</v>
      </c>
      <c r="L33" s="13" t="s">
        <v>47</v>
      </c>
      <c r="M33" s="14" t="s">
        <v>115</v>
      </c>
      <c r="N33" s="16">
        <v>1</v>
      </c>
      <c r="O33" s="16">
        <v>2</v>
      </c>
      <c r="P33" s="16">
        <v>2</v>
      </c>
    </row>
    <row r="34" spans="2:16" ht="96" x14ac:dyDescent="0.25">
      <c r="B34" s="18">
        <f t="shared" si="0"/>
        <v>25</v>
      </c>
      <c r="C34" s="12" t="s">
        <v>84</v>
      </c>
      <c r="D34" s="13" t="s">
        <v>85</v>
      </c>
      <c r="E34" s="13" t="s">
        <v>25</v>
      </c>
      <c r="F34" s="15" t="s">
        <v>86</v>
      </c>
      <c r="G34" s="14" t="s">
        <v>116</v>
      </c>
      <c r="H34" s="16">
        <v>2</v>
      </c>
      <c r="I34" s="16">
        <v>3</v>
      </c>
      <c r="J34" s="16">
        <v>6</v>
      </c>
      <c r="K34" s="15" t="s">
        <v>65</v>
      </c>
      <c r="L34" s="13" t="s">
        <v>47</v>
      </c>
      <c r="M34" s="14" t="s">
        <v>117</v>
      </c>
      <c r="N34" s="16">
        <v>1</v>
      </c>
      <c r="O34" s="16">
        <v>3</v>
      </c>
      <c r="P34" s="16">
        <v>3</v>
      </c>
    </row>
    <row r="35" spans="2:16" ht="84" x14ac:dyDescent="0.25">
      <c r="B35" s="18">
        <f t="shared" si="0"/>
        <v>26</v>
      </c>
      <c r="C35" s="19"/>
      <c r="D35" s="15" t="s">
        <v>61</v>
      </c>
      <c r="E35" s="13" t="s">
        <v>25</v>
      </c>
      <c r="F35" s="15" t="s">
        <v>87</v>
      </c>
      <c r="G35" s="15" t="s">
        <v>88</v>
      </c>
      <c r="H35" s="16">
        <v>2</v>
      </c>
      <c r="I35" s="16">
        <v>4</v>
      </c>
      <c r="J35" s="16">
        <v>8</v>
      </c>
      <c r="K35" s="15" t="s">
        <v>65</v>
      </c>
      <c r="L35" s="13" t="s">
        <v>47</v>
      </c>
      <c r="M35" s="14" t="s">
        <v>118</v>
      </c>
      <c r="N35" s="16">
        <v>1</v>
      </c>
      <c r="O35" s="16">
        <v>4</v>
      </c>
      <c r="P35" s="16">
        <v>4</v>
      </c>
    </row>
    <row r="36" spans="2:16" ht="72" x14ac:dyDescent="0.25">
      <c r="B36" s="18">
        <f t="shared" si="0"/>
        <v>27</v>
      </c>
      <c r="C36" s="19"/>
      <c r="D36" s="13" t="s">
        <v>85</v>
      </c>
      <c r="E36" s="13" t="s">
        <v>25</v>
      </c>
      <c r="F36" s="15" t="s">
        <v>89</v>
      </c>
      <c r="G36" s="15" t="s">
        <v>90</v>
      </c>
      <c r="H36" s="16">
        <v>2</v>
      </c>
      <c r="I36" s="16">
        <v>3</v>
      </c>
      <c r="J36" s="16">
        <v>6</v>
      </c>
      <c r="K36" s="13" t="s">
        <v>46</v>
      </c>
      <c r="L36" s="13" t="s">
        <v>47</v>
      </c>
      <c r="M36" s="14" t="s">
        <v>119</v>
      </c>
      <c r="N36" s="16">
        <v>1</v>
      </c>
      <c r="O36" s="16">
        <v>3</v>
      </c>
      <c r="P36" s="16">
        <v>3</v>
      </c>
    </row>
    <row r="37" spans="2:16" ht="144" x14ac:dyDescent="0.25">
      <c r="B37" s="18">
        <f t="shared" si="0"/>
        <v>28</v>
      </c>
      <c r="C37" s="19"/>
      <c r="D37" s="13" t="s">
        <v>44</v>
      </c>
      <c r="E37" s="13" t="s">
        <v>25</v>
      </c>
      <c r="F37" s="15" t="s">
        <v>91</v>
      </c>
      <c r="G37" s="14" t="s">
        <v>120</v>
      </c>
      <c r="H37" s="16">
        <v>2</v>
      </c>
      <c r="I37" s="16">
        <v>2</v>
      </c>
      <c r="J37" s="16">
        <v>4</v>
      </c>
      <c r="K37" s="15" t="s">
        <v>65</v>
      </c>
      <c r="L37" s="13" t="s">
        <v>47</v>
      </c>
      <c r="M37" s="14" t="s">
        <v>121</v>
      </c>
      <c r="N37" s="16">
        <v>1</v>
      </c>
      <c r="O37" s="16">
        <v>2</v>
      </c>
      <c r="P37" s="16">
        <v>2</v>
      </c>
    </row>
    <row r="38" spans="2:16" ht="144" x14ac:dyDescent="0.25">
      <c r="B38" s="18">
        <f t="shared" si="0"/>
        <v>29</v>
      </c>
      <c r="C38" s="20"/>
      <c r="D38" s="15" t="s">
        <v>92</v>
      </c>
      <c r="E38" s="13" t="s">
        <v>25</v>
      </c>
      <c r="F38" s="15" t="s">
        <v>93</v>
      </c>
      <c r="G38" s="14" t="s">
        <v>122</v>
      </c>
      <c r="H38" s="16">
        <v>2</v>
      </c>
      <c r="I38" s="16">
        <v>3</v>
      </c>
      <c r="J38" s="16">
        <v>6</v>
      </c>
      <c r="K38" s="15" t="s">
        <v>65</v>
      </c>
      <c r="L38" s="13" t="s">
        <v>47</v>
      </c>
      <c r="M38" s="14" t="s">
        <v>123</v>
      </c>
      <c r="N38" s="16">
        <v>1</v>
      </c>
      <c r="O38" s="16">
        <v>3</v>
      </c>
      <c r="P38" s="16">
        <v>3</v>
      </c>
    </row>
  </sheetData>
  <mergeCells count="8">
    <mergeCell ref="C22:C25"/>
    <mergeCell ref="C26:C33"/>
    <mergeCell ref="C34:C38"/>
    <mergeCell ref="C2:O3"/>
    <mergeCell ref="B2:B3"/>
    <mergeCell ref="C5:P5"/>
    <mergeCell ref="C10:C14"/>
    <mergeCell ref="C15:C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de riesgo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González Montoya</dc:creator>
  <cp:lastModifiedBy>Marlon Steephen Narvaez Rodriguez</cp:lastModifiedBy>
  <dcterms:created xsi:type="dcterms:W3CDTF">2025-05-26T19:33:18Z</dcterms:created>
  <dcterms:modified xsi:type="dcterms:W3CDTF">2026-09-16T20:03:22Z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2025-05-26T00:00:00Z</vt:filetime>
  </property>
  <property fmtid="{D5CDD505-2E9C-101B-9397-08002B2CF9AE}" pid="3" name="Creator">
    <vt:lpwstr>PDFium</vt:lpwstr>
  </property>
  <property fmtid="{D5CDD505-2E9C-101B-9397-08002B2CF9AE}" pid="4" name="Producer">
    <vt:lpwstr>PDFium</vt:lpwstr>
  </property>
  <property fmtid="{D5CDD505-2E9C-101B-9397-08002B2CF9AE}" pid="5" name="LastSaved">
    <vt:filetime>2025-05-26T00:00:00Z</vt:filetime>
  </property>
</Properties>
</file>