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nsilva\Downloads\"/>
    </mc:Choice>
  </mc:AlternateContent>
  <xr:revisionPtr revIDLastSave="0" documentId="13_ncr:1_{A07D8F39-630F-45C6-B097-C5E024AD23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olicitud_Cotizacion_BI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14" i="1" s="1"/>
  <c r="I2" i="1"/>
  <c r="I13" i="1"/>
  <c r="I12" i="1"/>
  <c r="I11" i="1"/>
  <c r="I10" i="1"/>
  <c r="I9" i="1"/>
  <c r="I8" i="1"/>
  <c r="I7" i="1"/>
  <c r="I6" i="1"/>
  <c r="I5" i="1"/>
  <c r="I4" i="1"/>
  <c r="I15" i="1" l="1"/>
  <c r="I16" i="1" s="1"/>
</calcChain>
</file>

<file path=xl/sharedStrings.xml><?xml version="1.0" encoding="utf-8"?>
<sst xmlns="http://schemas.openxmlformats.org/spreadsheetml/2006/main" count="60" uniqueCount="40">
  <si>
    <t>Item</t>
  </si>
  <si>
    <t>Subsistema</t>
  </si>
  <si>
    <t>Tipo de Servicio</t>
  </si>
  <si>
    <t>Descripción del Servicio</t>
  </si>
  <si>
    <t>Unidad</t>
  </si>
  <si>
    <t>Cantidad</t>
  </si>
  <si>
    <t>Servicio</t>
  </si>
  <si>
    <t>CCTV</t>
  </si>
  <si>
    <t>CAD → BIM</t>
  </si>
  <si>
    <t>Modelación BIM del sistema CCTV a partir de planos 2D</t>
  </si>
  <si>
    <t>Control de Accesos</t>
  </si>
  <si>
    <t>Modelación BIM del sistema de control de accesos</t>
  </si>
  <si>
    <t>Sistema de Audio</t>
  </si>
  <si>
    <t>Modelación BIM del sistema de audio del estadio</t>
  </si>
  <si>
    <t>Pantallas / Broadcasting</t>
  </si>
  <si>
    <t>Modelación BIM de pantallas y sistemas audiovisuales</t>
  </si>
  <si>
    <t>PMU</t>
  </si>
  <si>
    <t>Modelación BIM del Puesto de Mando Unificado</t>
  </si>
  <si>
    <t>Sistema Eléctrico Tecnológico</t>
  </si>
  <si>
    <t>Modelación BIM de cargas eléctricas asociadas a subsistemas</t>
  </si>
  <si>
    <t>Iluminación de espectáculos</t>
  </si>
  <si>
    <t>Modelación BIM del sistema de iluminación tecnológica</t>
  </si>
  <si>
    <t>Conectividad WiFi</t>
  </si>
  <si>
    <t>Modelación BIM de red inalámbrica para aficionados</t>
  </si>
  <si>
    <t>Data Center</t>
  </si>
  <si>
    <t>Modelación BIM del centro de datos del estadio</t>
  </si>
  <si>
    <t>Coordinación BIM</t>
  </si>
  <si>
    <t>Gestión BIM</t>
  </si>
  <si>
    <t>Coordinación de modelos, revisión y comités BIM</t>
  </si>
  <si>
    <t>Clash Detection</t>
  </si>
  <si>
    <t>Detección y gestión de interferencias en Navisworks</t>
  </si>
  <si>
    <t>Modelo BIM Federado</t>
  </si>
  <si>
    <t>Entrega Final</t>
  </si>
  <si>
    <t>Consolidación del modelo BIM integrado del estadio</t>
  </si>
  <si>
    <t>TOTAL</t>
  </si>
  <si>
    <t>IVA</t>
  </si>
  <si>
    <t>SUBTOTAL</t>
  </si>
  <si>
    <t>Valor Unitario</t>
  </si>
  <si>
    <t>Valor Total</t>
  </si>
  <si>
    <t>Área Aprox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</si>
</sst>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A14" sqref="A14"/>
    </sheetView>
  </sheetViews>
  <sheetFormatPr baseColWidth="10" defaultColWidth="9.1796875" defaultRowHeight="14.5" x14ac:dyDescent="0.35"/>
  <cols>
    <col min="1" max="1" width="6" customWidth="1"/>
    <col min="2" max="2" width="22" customWidth="1"/>
    <col min="3" max="3" width="18" customWidth="1"/>
    <col min="4" max="4" width="58.7265625" customWidth="1"/>
    <col min="5" max="5" width="10" customWidth="1"/>
    <col min="6" max="6" width="16.81640625" customWidth="1"/>
    <col min="7" max="7" width="10" customWidth="1"/>
    <col min="8" max="9" width="18" customWidth="1"/>
  </cols>
  <sheetData>
    <row r="1" spans="1:9" x14ac:dyDescent="0.3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39</v>
      </c>
      <c r="G1" s="8" t="s">
        <v>5</v>
      </c>
      <c r="H1" s="7" t="s">
        <v>37</v>
      </c>
      <c r="I1" s="7" t="s">
        <v>38</v>
      </c>
    </row>
    <row r="2" spans="1:9" x14ac:dyDescent="0.35">
      <c r="A2" s="2">
        <v>1</v>
      </c>
      <c r="B2" s="1" t="s">
        <v>7</v>
      </c>
      <c r="C2" s="9" t="s">
        <v>8</v>
      </c>
      <c r="D2" s="9" t="s">
        <v>9</v>
      </c>
      <c r="E2" s="10" t="s">
        <v>6</v>
      </c>
      <c r="F2" s="10">
        <v>57800</v>
      </c>
      <c r="G2" s="10">
        <v>1</v>
      </c>
      <c r="H2" s="3">
        <v>0</v>
      </c>
      <c r="I2" s="3">
        <f>G2*H2</f>
        <v>0</v>
      </c>
    </row>
    <row r="3" spans="1:9" x14ac:dyDescent="0.35">
      <c r="A3" s="2">
        <v>2</v>
      </c>
      <c r="B3" s="1" t="s">
        <v>10</v>
      </c>
      <c r="C3" s="9" t="s">
        <v>8</v>
      </c>
      <c r="D3" s="9" t="s">
        <v>11</v>
      </c>
      <c r="E3" s="10" t="s">
        <v>6</v>
      </c>
      <c r="F3" s="10">
        <v>57800</v>
      </c>
      <c r="G3" s="10">
        <v>1</v>
      </c>
      <c r="H3" s="3">
        <v>0</v>
      </c>
      <c r="I3" s="3">
        <f>G3*H3</f>
        <v>0</v>
      </c>
    </row>
    <row r="4" spans="1:9" x14ac:dyDescent="0.35">
      <c r="A4" s="2">
        <v>3</v>
      </c>
      <c r="B4" s="1" t="s">
        <v>12</v>
      </c>
      <c r="C4" s="9" t="s">
        <v>8</v>
      </c>
      <c r="D4" s="9" t="s">
        <v>13</v>
      </c>
      <c r="E4" s="10" t="s">
        <v>6</v>
      </c>
      <c r="F4" s="10">
        <v>57800</v>
      </c>
      <c r="G4" s="10">
        <v>1</v>
      </c>
      <c r="H4" s="3">
        <v>0</v>
      </c>
      <c r="I4" s="3">
        <f t="shared" ref="I4:I13" si="0">G4*H4</f>
        <v>0</v>
      </c>
    </row>
    <row r="5" spans="1:9" x14ac:dyDescent="0.35">
      <c r="A5" s="2">
        <v>4</v>
      </c>
      <c r="B5" s="1" t="s">
        <v>14</v>
      </c>
      <c r="C5" s="9" t="s">
        <v>8</v>
      </c>
      <c r="D5" s="9" t="s">
        <v>15</v>
      </c>
      <c r="E5" s="10" t="s">
        <v>6</v>
      </c>
      <c r="F5" s="10">
        <v>57800</v>
      </c>
      <c r="G5" s="10">
        <v>1</v>
      </c>
      <c r="H5" s="3">
        <v>0</v>
      </c>
      <c r="I5" s="3">
        <f t="shared" si="0"/>
        <v>0</v>
      </c>
    </row>
    <row r="6" spans="1:9" x14ac:dyDescent="0.35">
      <c r="A6" s="2">
        <v>5</v>
      </c>
      <c r="B6" s="1" t="s">
        <v>16</v>
      </c>
      <c r="C6" s="9" t="s">
        <v>8</v>
      </c>
      <c r="D6" s="9" t="s">
        <v>17</v>
      </c>
      <c r="E6" s="10" t="s">
        <v>6</v>
      </c>
      <c r="F6" s="10">
        <v>250</v>
      </c>
      <c r="G6" s="10">
        <v>1</v>
      </c>
      <c r="H6" s="3">
        <v>0</v>
      </c>
      <c r="I6" s="3">
        <f t="shared" si="0"/>
        <v>0</v>
      </c>
    </row>
    <row r="7" spans="1:9" x14ac:dyDescent="0.35">
      <c r="A7" s="2">
        <v>6</v>
      </c>
      <c r="B7" s="1" t="s">
        <v>18</v>
      </c>
      <c r="C7" s="9" t="s">
        <v>8</v>
      </c>
      <c r="D7" s="9" t="s">
        <v>19</v>
      </c>
      <c r="E7" s="10" t="s">
        <v>6</v>
      </c>
      <c r="F7" s="10">
        <v>57800</v>
      </c>
      <c r="G7" s="10">
        <v>1</v>
      </c>
      <c r="H7" s="3">
        <v>0</v>
      </c>
      <c r="I7" s="3">
        <f t="shared" si="0"/>
        <v>0</v>
      </c>
    </row>
    <row r="8" spans="1:9" x14ac:dyDescent="0.35">
      <c r="A8" s="2">
        <v>7</v>
      </c>
      <c r="B8" s="1" t="s">
        <v>20</v>
      </c>
      <c r="C8" s="9" t="s">
        <v>8</v>
      </c>
      <c r="D8" s="9" t="s">
        <v>21</v>
      </c>
      <c r="E8" s="10" t="s">
        <v>6</v>
      </c>
      <c r="F8" s="10">
        <v>57800</v>
      </c>
      <c r="G8" s="10">
        <v>1</v>
      </c>
      <c r="H8" s="3">
        <v>0</v>
      </c>
      <c r="I8" s="3">
        <f t="shared" si="0"/>
        <v>0</v>
      </c>
    </row>
    <row r="9" spans="1:9" x14ac:dyDescent="0.35">
      <c r="A9" s="2">
        <v>8</v>
      </c>
      <c r="B9" s="1" t="s">
        <v>22</v>
      </c>
      <c r="C9" s="9" t="s">
        <v>8</v>
      </c>
      <c r="D9" s="9" t="s">
        <v>23</v>
      </c>
      <c r="E9" s="10" t="s">
        <v>6</v>
      </c>
      <c r="F9" s="10">
        <v>57800</v>
      </c>
      <c r="G9" s="10">
        <v>1</v>
      </c>
      <c r="H9" s="3">
        <v>0</v>
      </c>
      <c r="I9" s="3">
        <f t="shared" si="0"/>
        <v>0</v>
      </c>
    </row>
    <row r="10" spans="1:9" x14ac:dyDescent="0.35">
      <c r="A10" s="2">
        <v>9</v>
      </c>
      <c r="B10" s="1" t="s">
        <v>24</v>
      </c>
      <c r="C10" s="9" t="s">
        <v>8</v>
      </c>
      <c r="D10" s="9" t="s">
        <v>25</v>
      </c>
      <c r="E10" s="10" t="s">
        <v>6</v>
      </c>
      <c r="F10" s="10">
        <v>150</v>
      </c>
      <c r="G10" s="10">
        <v>1</v>
      </c>
      <c r="H10" s="3">
        <v>0</v>
      </c>
      <c r="I10" s="3">
        <f t="shared" si="0"/>
        <v>0</v>
      </c>
    </row>
    <row r="11" spans="1:9" x14ac:dyDescent="0.35">
      <c r="A11" s="2">
        <v>10</v>
      </c>
      <c r="B11" s="1" t="s">
        <v>26</v>
      </c>
      <c r="C11" s="9" t="s">
        <v>27</v>
      </c>
      <c r="D11" s="9" t="s">
        <v>28</v>
      </c>
      <c r="E11" s="10" t="s">
        <v>6</v>
      </c>
      <c r="F11" s="10"/>
      <c r="G11" s="10">
        <v>1</v>
      </c>
      <c r="H11" s="3">
        <v>0</v>
      </c>
      <c r="I11" s="3">
        <f t="shared" si="0"/>
        <v>0</v>
      </c>
    </row>
    <row r="12" spans="1:9" x14ac:dyDescent="0.35">
      <c r="A12" s="2">
        <v>11</v>
      </c>
      <c r="B12" s="1" t="s">
        <v>29</v>
      </c>
      <c r="C12" s="9" t="s">
        <v>26</v>
      </c>
      <c r="D12" s="9" t="s">
        <v>30</v>
      </c>
      <c r="E12" s="10" t="s">
        <v>6</v>
      </c>
      <c r="F12" s="10"/>
      <c r="G12" s="10">
        <v>1</v>
      </c>
      <c r="H12" s="3">
        <v>0</v>
      </c>
      <c r="I12" s="3">
        <f t="shared" si="0"/>
        <v>0</v>
      </c>
    </row>
    <row r="13" spans="1:9" x14ac:dyDescent="0.35">
      <c r="A13" s="2">
        <v>12</v>
      </c>
      <c r="B13" s="1" t="s">
        <v>31</v>
      </c>
      <c r="C13" s="9" t="s">
        <v>32</v>
      </c>
      <c r="D13" s="9" t="s">
        <v>33</v>
      </c>
      <c r="E13" s="10" t="s">
        <v>6</v>
      </c>
      <c r="F13" s="10"/>
      <c r="G13" s="10">
        <v>1</v>
      </c>
      <c r="H13" s="3">
        <v>0</v>
      </c>
      <c r="I13" s="3">
        <f t="shared" si="0"/>
        <v>0</v>
      </c>
    </row>
    <row r="14" spans="1:9" x14ac:dyDescent="0.35">
      <c r="H14" s="5" t="s">
        <v>36</v>
      </c>
      <c r="I14" s="4">
        <f>SUM(I2:I13)</f>
        <v>0</v>
      </c>
    </row>
    <row r="15" spans="1:9" x14ac:dyDescent="0.35">
      <c r="H15" s="6" t="s">
        <v>35</v>
      </c>
      <c r="I15" s="4">
        <f>I14*19%</f>
        <v>0</v>
      </c>
    </row>
    <row r="16" spans="1:9" x14ac:dyDescent="0.35">
      <c r="H16" s="6" t="s">
        <v>34</v>
      </c>
      <c r="I16" s="4">
        <f>I14+I15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Solicitud_Cotizacion_BIM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Nelly Tatiana Silva Pulido</cp:lastModifiedBy>
  <dcterms:created xsi:type="dcterms:W3CDTF">2026-03-17T01:42:24Z</dcterms:created>
  <dcterms:modified xsi:type="dcterms:W3CDTF">2026-05-15T14:44:42Z</dcterms:modified>
</cp:coreProperties>
</file>